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1"/>
  <workbookPr/>
  <mc:AlternateContent xmlns:mc="http://schemas.openxmlformats.org/markup-compatibility/2006">
    <mc:Choice Requires="x15">
      <x15ac:absPath xmlns:x15ac="http://schemas.microsoft.com/office/spreadsheetml/2010/11/ac" url="/Users/CEO/Desktop/20210820_CropIns_update/"/>
    </mc:Choice>
  </mc:AlternateContent>
  <xr:revisionPtr revIDLastSave="0" documentId="13_ncr:1_{ABE81C0D-F67F-D94A-89D7-72B4CAF1530C}" xr6:coauthVersionLast="47" xr6:coauthVersionMax="47" xr10:uidLastSave="{00000000-0000-0000-0000-000000000000}"/>
  <bookViews>
    <workbookView xWindow="-35740" yWindow="1260" windowWidth="31620" windowHeight="21100" xr2:uid="{00000000-000D-0000-FFFF-FFFF00000000}"/>
  </bookViews>
  <sheets>
    <sheet name="Dry Pea Policy" sheetId="1" r:id="rId1"/>
    <sheet name="Dry Bean Polic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2" l="1"/>
  <c r="F14" i="2"/>
  <c r="H13" i="2"/>
  <c r="F13" i="2"/>
  <c r="H12" i="2"/>
  <c r="F12" i="2"/>
  <c r="H9" i="2"/>
  <c r="F9" i="2"/>
  <c r="I9" i="2" s="1"/>
  <c r="H8" i="2"/>
  <c r="F8" i="2"/>
  <c r="H7" i="2"/>
  <c r="F7" i="2"/>
  <c r="H6" i="2"/>
  <c r="F6" i="2"/>
  <c r="I6" i="2" s="1"/>
  <c r="H15" i="1"/>
  <c r="F15" i="1"/>
  <c r="I15" i="1" s="1"/>
  <c r="H14" i="1"/>
  <c r="F14" i="1"/>
  <c r="I14" i="1" s="1"/>
  <c r="H13" i="1"/>
  <c r="F13" i="1"/>
  <c r="H12" i="1"/>
  <c r="F12" i="1"/>
  <c r="H7" i="1"/>
  <c r="H8" i="1"/>
  <c r="H9" i="1"/>
  <c r="F7" i="1"/>
  <c r="F8" i="1"/>
  <c r="F9" i="1"/>
  <c r="H6" i="1"/>
  <c r="F6" i="1"/>
  <c r="I12" i="2" l="1"/>
  <c r="I14" i="2"/>
  <c r="I8" i="2"/>
  <c r="I13" i="2"/>
  <c r="I7" i="2"/>
  <c r="I13" i="1"/>
  <c r="I7" i="1"/>
  <c r="I6" i="1"/>
  <c r="I12" i="1"/>
  <c r="I9" i="1"/>
  <c r="I8" i="1"/>
</calcChain>
</file>

<file path=xl/sharedStrings.xml><?xml version="1.0" encoding="utf-8"?>
<sst xmlns="http://schemas.openxmlformats.org/spreadsheetml/2006/main" count="57" uniqueCount="34">
  <si>
    <t>Projected Price</t>
  </si>
  <si>
    <t>Harvest Price</t>
  </si>
  <si>
    <t>Proven Yield</t>
  </si>
  <si>
    <t>Crop/ Region</t>
  </si>
  <si>
    <t>Crop Insurance Converage Level</t>
  </si>
  <si>
    <t>Dry Peas</t>
  </si>
  <si>
    <t>Dry Pea Policy MT/ND/SD</t>
  </si>
  <si>
    <t>Lentils</t>
  </si>
  <si>
    <t>Large Chickpeas</t>
  </si>
  <si>
    <t>Small Chickpeas</t>
  </si>
  <si>
    <t>Dry Pea Policy- WA/ID</t>
  </si>
  <si>
    <r>
      <rPr>
        <b/>
        <sz val="11"/>
        <color theme="1"/>
        <rFont val="Times New Roman"/>
        <family val="1"/>
      </rPr>
      <t>Proj. Example-</t>
    </r>
    <r>
      <rPr>
        <sz val="11"/>
        <color theme="1"/>
        <rFont val="Times New Roman"/>
        <family val="2"/>
      </rPr>
      <t xml:space="preserve"> Harvest Price (HP) based on actual sales data collected by USADPLC from Sept.- Nov. 2021. RMA will announce HP in Jan 15, 2022</t>
    </r>
  </si>
  <si>
    <t>RMA Proj. Price Announced 3/1/2021 ($/lb.)</t>
  </si>
  <si>
    <t>Insert your Proven Crop Insurance Yield</t>
  </si>
  <si>
    <t>Insert the insurance coverage level you selected</t>
  </si>
  <si>
    <t>Crop Insurance Revenue Guarantee</t>
  </si>
  <si>
    <t>Proj. Price x (Proven Yield x Coverage Level)</t>
  </si>
  <si>
    <t>Actual Harvested Yield</t>
  </si>
  <si>
    <t>Revenue to Count</t>
  </si>
  <si>
    <t>Harvested Yield x Harvest Price</t>
  </si>
  <si>
    <t>Revenue Guarantee minus Revenue to Count (F-H)</t>
  </si>
  <si>
    <t>Insert your actual harvested yield</t>
  </si>
  <si>
    <t>Crop Insurance Indemnity ($/Ac.)</t>
  </si>
  <si>
    <t>2021 Pulse Crop Revenue Insurance - Dry Bean Indemnity Calculator</t>
  </si>
  <si>
    <t>2021 Pulse Crop Revenue Insurance - Indemnity Calculator -Dry Pea Policy ( Dry Pea, Lentil and Chickpea)</t>
  </si>
  <si>
    <t>Dry Bean Policy ND/MN</t>
  </si>
  <si>
    <t>Black Beans</t>
  </si>
  <si>
    <t>Dark Red Kidney Beans</t>
  </si>
  <si>
    <t>Pea (Navy) Beans</t>
  </si>
  <si>
    <t>Pinto Beans</t>
  </si>
  <si>
    <t>Dry Bean Policy - MI</t>
  </si>
  <si>
    <t>Small Red Beans</t>
  </si>
  <si>
    <r>
      <rPr>
        <b/>
        <sz val="11"/>
        <color theme="1"/>
        <rFont val="Times New Roman"/>
        <family val="1"/>
      </rPr>
      <t>Proj. Example-</t>
    </r>
    <r>
      <rPr>
        <sz val="11"/>
        <color theme="1"/>
        <rFont val="Times New Roman"/>
        <family val="2"/>
      </rPr>
      <t xml:space="preserve"> Harvest Price (HP) based on USDA Bean Market News Weekly Price Report from Sept.- Nov. 2021. RMA will announce HP in Jan 15, 2022</t>
    </r>
  </si>
  <si>
    <t>Yellow- Insert your own farm numbers in the yellow rows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</si>
</sst>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4"/>
      <color theme="1"/>
      <name val="Times New Roman"/>
      <family val="2"/>
    </font>
    <font>
      <sz val="11"/>
      <color theme="1"/>
      <name val="Times New Roman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3FB7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44" fontId="0" fillId="0" borderId="0" xfId="1" applyFont="1"/>
    <xf numFmtId="44" fontId="0" fillId="0" borderId="0" xfId="0" applyNumberFormat="1"/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/>
    <xf numFmtId="9" fontId="0" fillId="0" borderId="0" xfId="2" applyFont="1"/>
    <xf numFmtId="0" fontId="0" fillId="2" borderId="0" xfId="0" applyFill="1"/>
    <xf numFmtId="9" fontId="0" fillId="2" borderId="0" xfId="2" applyFont="1" applyFill="1"/>
    <xf numFmtId="0" fontId="7" fillId="0" borderId="0" xfId="0" applyFont="1"/>
    <xf numFmtId="0" fontId="6" fillId="0" borderId="0" xfId="0" applyFont="1" applyAlignment="1">
      <alignment wrapText="1"/>
    </xf>
    <xf numFmtId="44" fontId="0" fillId="2" borderId="0" xfId="1" applyFont="1" applyFill="1"/>
    <xf numFmtId="0" fontId="7" fillId="2" borderId="0" xfId="0" applyFont="1" applyFill="1"/>
    <xf numFmtId="0" fontId="2" fillId="2" borderId="0" xfId="0" applyFont="1" applyFill="1"/>
    <xf numFmtId="0" fontId="6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0" fillId="3" borderId="0" xfId="0" applyFill="1"/>
    <xf numFmtId="44" fontId="0" fillId="3" borderId="0" xfId="0" applyNumberFormat="1" applyFill="1"/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0" fillId="2" borderId="0" xfId="0" applyFill="1" applyAlignment="1">
      <alignment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73FB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zoomScale="150" zoomScaleNormal="150" workbookViewId="0">
      <selection activeCell="G3" sqref="G3:G4"/>
    </sheetView>
  </sheetViews>
  <sheetFormatPr baseColWidth="10" defaultColWidth="8.83203125" defaultRowHeight="16" x14ac:dyDescent="0.2"/>
  <cols>
    <col min="1" max="1" width="28.5" customWidth="1"/>
    <col min="2" max="2" width="20.5" customWidth="1"/>
    <col min="3" max="3" width="21.1640625" customWidth="1"/>
    <col min="4" max="4" width="15.5" customWidth="1"/>
    <col min="5" max="6" width="15.83203125" customWidth="1"/>
    <col min="7" max="7" width="12" customWidth="1"/>
    <col min="9" max="9" width="12.5" customWidth="1"/>
  </cols>
  <sheetData>
    <row r="1" spans="1:9" ht="18" x14ac:dyDescent="0.2">
      <c r="A1" s="11" t="s">
        <v>24</v>
      </c>
      <c r="B1" s="3"/>
    </row>
    <row r="2" spans="1:9" ht="18" x14ac:dyDescent="0.2">
      <c r="A2" s="14" t="s">
        <v>33</v>
      </c>
      <c r="B2" s="15"/>
      <c r="C2" s="9"/>
    </row>
    <row r="3" spans="1:9" ht="68" x14ac:dyDescent="0.2">
      <c r="A3" s="11" t="s">
        <v>3</v>
      </c>
      <c r="B3" s="7" t="s">
        <v>0</v>
      </c>
      <c r="C3" s="20" t="s">
        <v>1</v>
      </c>
      <c r="D3" s="21" t="s">
        <v>2</v>
      </c>
      <c r="E3" s="21" t="s">
        <v>4</v>
      </c>
      <c r="F3" s="12" t="s">
        <v>15</v>
      </c>
      <c r="G3" s="21" t="s">
        <v>17</v>
      </c>
      <c r="H3" s="12" t="s">
        <v>18</v>
      </c>
      <c r="I3" s="16" t="s">
        <v>22</v>
      </c>
    </row>
    <row r="4" spans="1:9" ht="106" x14ac:dyDescent="0.2">
      <c r="B4" s="4" t="s">
        <v>12</v>
      </c>
      <c r="C4" s="22" t="s">
        <v>11</v>
      </c>
      <c r="D4" s="23" t="s">
        <v>13</v>
      </c>
      <c r="E4" s="23" t="s">
        <v>14</v>
      </c>
      <c r="F4" s="4" t="s">
        <v>16</v>
      </c>
      <c r="G4" s="23" t="s">
        <v>21</v>
      </c>
      <c r="H4" s="4" t="s">
        <v>19</v>
      </c>
      <c r="I4" s="17" t="s">
        <v>20</v>
      </c>
    </row>
    <row r="5" spans="1:9" x14ac:dyDescent="0.2">
      <c r="A5" s="7" t="s">
        <v>6</v>
      </c>
      <c r="B5" s="4"/>
      <c r="C5" s="5"/>
      <c r="I5" s="18"/>
    </row>
    <row r="6" spans="1:9" x14ac:dyDescent="0.2">
      <c r="A6" t="s">
        <v>5</v>
      </c>
      <c r="B6" s="1">
        <v>0.12</v>
      </c>
      <c r="C6" s="13">
        <v>0.24</v>
      </c>
      <c r="D6" s="9">
        <v>2000</v>
      </c>
      <c r="E6" s="10">
        <v>0.75</v>
      </c>
      <c r="F6" s="2">
        <f>MAX(B6,C6)*D6*E6</f>
        <v>360</v>
      </c>
      <c r="G6" s="9">
        <v>1000</v>
      </c>
      <c r="H6" s="2">
        <f>G6*C6</f>
        <v>240</v>
      </c>
      <c r="I6" s="19">
        <f>F6-H6</f>
        <v>120</v>
      </c>
    </row>
    <row r="7" spans="1:9" x14ac:dyDescent="0.2">
      <c r="A7" t="s">
        <v>7</v>
      </c>
      <c r="B7" s="1">
        <v>0.2</v>
      </c>
      <c r="C7" s="13">
        <v>0.35</v>
      </c>
      <c r="D7" s="9">
        <v>1500</v>
      </c>
      <c r="E7" s="10">
        <v>0.75</v>
      </c>
      <c r="F7" s="2">
        <f t="shared" ref="F7:F9" si="0">MAX(B7,C7)*D7*E7</f>
        <v>393.75</v>
      </c>
      <c r="G7" s="9">
        <v>750</v>
      </c>
      <c r="H7" s="2">
        <f t="shared" ref="H7:H9" si="1">G7*C7</f>
        <v>262.5</v>
      </c>
      <c r="I7" s="19">
        <f t="shared" ref="I7:I9" si="2">F7-H7</f>
        <v>131.25</v>
      </c>
    </row>
    <row r="8" spans="1:9" x14ac:dyDescent="0.2">
      <c r="A8" t="s">
        <v>8</v>
      </c>
      <c r="B8" s="1">
        <v>0.23</v>
      </c>
      <c r="C8" s="13">
        <v>0.35</v>
      </c>
      <c r="D8" s="9">
        <v>1300</v>
      </c>
      <c r="E8" s="10">
        <v>0.75</v>
      </c>
      <c r="F8" s="2">
        <f t="shared" si="0"/>
        <v>341.24999999999994</v>
      </c>
      <c r="G8" s="9">
        <v>650</v>
      </c>
      <c r="H8" s="2">
        <f t="shared" si="1"/>
        <v>227.49999999999997</v>
      </c>
      <c r="I8" s="19">
        <f t="shared" si="2"/>
        <v>113.74999999999997</v>
      </c>
    </row>
    <row r="9" spans="1:9" x14ac:dyDescent="0.2">
      <c r="A9" t="s">
        <v>9</v>
      </c>
      <c r="B9" s="1">
        <v>0.2</v>
      </c>
      <c r="C9" s="13">
        <v>0.3</v>
      </c>
      <c r="D9" s="9">
        <v>1500</v>
      </c>
      <c r="E9" s="10">
        <v>0.75</v>
      </c>
      <c r="F9" s="2">
        <f t="shared" si="0"/>
        <v>337.5</v>
      </c>
      <c r="G9" s="9">
        <v>750</v>
      </c>
      <c r="H9" s="2">
        <f t="shared" si="1"/>
        <v>225</v>
      </c>
      <c r="I9" s="19">
        <f t="shared" si="2"/>
        <v>112.5</v>
      </c>
    </row>
    <row r="10" spans="1:9" x14ac:dyDescent="0.2">
      <c r="B10" s="1"/>
      <c r="C10" s="1"/>
      <c r="E10" s="8"/>
      <c r="I10" s="18"/>
    </row>
    <row r="11" spans="1:9" x14ac:dyDescent="0.2">
      <c r="A11" s="7" t="s">
        <v>10</v>
      </c>
      <c r="B11" s="1"/>
      <c r="C11" s="1"/>
      <c r="E11" s="8"/>
      <c r="I11" s="18"/>
    </row>
    <row r="12" spans="1:9" x14ac:dyDescent="0.2">
      <c r="A12" t="s">
        <v>5</v>
      </c>
      <c r="B12" s="1">
        <v>0.14000000000000001</v>
      </c>
      <c r="C12" s="13">
        <v>0.22</v>
      </c>
      <c r="D12" s="9">
        <v>2000</v>
      </c>
      <c r="E12" s="10">
        <v>0.75</v>
      </c>
      <c r="F12" s="2">
        <f>MAX(B12,C12)*D12*E12</f>
        <v>330</v>
      </c>
      <c r="G12" s="9">
        <v>1000</v>
      </c>
      <c r="H12" s="2">
        <f>G12*C12</f>
        <v>220</v>
      </c>
      <c r="I12" s="19">
        <f>F12-H12</f>
        <v>110</v>
      </c>
    </row>
    <row r="13" spans="1:9" x14ac:dyDescent="0.2">
      <c r="A13" t="s">
        <v>7</v>
      </c>
      <c r="B13" s="1">
        <v>0.23</v>
      </c>
      <c r="C13" s="13">
        <v>0.35</v>
      </c>
      <c r="D13" s="9">
        <v>1500</v>
      </c>
      <c r="E13" s="10">
        <v>0.75</v>
      </c>
      <c r="F13" s="2">
        <f t="shared" ref="F13:F15" si="3">MAX(B13,C13)*D13*E13</f>
        <v>393.75</v>
      </c>
      <c r="G13" s="9">
        <v>750</v>
      </c>
      <c r="H13" s="2">
        <f t="shared" ref="H13:H15" si="4">G13*C13</f>
        <v>262.5</v>
      </c>
      <c r="I13" s="19">
        <f t="shared" ref="I13:I15" si="5">F13-H13</f>
        <v>131.25</v>
      </c>
    </row>
    <row r="14" spans="1:9" x14ac:dyDescent="0.2">
      <c r="A14" t="s">
        <v>8</v>
      </c>
      <c r="B14" s="1">
        <v>0.26</v>
      </c>
      <c r="C14" s="13">
        <v>0.35</v>
      </c>
      <c r="D14" s="9">
        <v>1300</v>
      </c>
      <c r="E14" s="10">
        <v>0.75</v>
      </c>
      <c r="F14" s="2">
        <f t="shared" si="3"/>
        <v>341.24999999999994</v>
      </c>
      <c r="G14" s="9">
        <v>650</v>
      </c>
      <c r="H14" s="2">
        <f t="shared" si="4"/>
        <v>227.49999999999997</v>
      </c>
      <c r="I14" s="19">
        <f t="shared" si="5"/>
        <v>113.74999999999997</v>
      </c>
    </row>
    <row r="15" spans="1:9" x14ac:dyDescent="0.2">
      <c r="A15" t="s">
        <v>9</v>
      </c>
      <c r="B15" s="1">
        <v>0.21</v>
      </c>
      <c r="C15" s="13">
        <v>0.3</v>
      </c>
      <c r="D15" s="9">
        <v>1500</v>
      </c>
      <c r="E15" s="10">
        <v>0.75</v>
      </c>
      <c r="F15" s="2">
        <f t="shared" si="3"/>
        <v>337.5</v>
      </c>
      <c r="G15" s="9">
        <v>750</v>
      </c>
      <c r="H15" s="2">
        <f t="shared" si="4"/>
        <v>225</v>
      </c>
      <c r="I15" s="19">
        <f t="shared" si="5"/>
        <v>112.5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A2F9E-4B84-AE49-ACDB-F919362B8429}">
  <dimension ref="A1:I14"/>
  <sheetViews>
    <sheetView zoomScale="140" zoomScaleNormal="140" workbookViewId="0">
      <selection activeCell="I3" sqref="I3:I14"/>
    </sheetView>
  </sheetViews>
  <sheetFormatPr baseColWidth="10" defaultColWidth="8.83203125" defaultRowHeight="16" x14ac:dyDescent="0.2"/>
  <cols>
    <col min="1" max="1" width="28.5" customWidth="1"/>
    <col min="2" max="2" width="20.5" customWidth="1"/>
    <col min="3" max="3" width="21.1640625" customWidth="1"/>
    <col min="4" max="4" width="15.5" customWidth="1"/>
    <col min="5" max="6" width="15.83203125" customWidth="1"/>
    <col min="7" max="7" width="12" customWidth="1"/>
    <col min="8" max="8" width="10.33203125" customWidth="1"/>
    <col min="9" max="9" width="12.5" customWidth="1"/>
  </cols>
  <sheetData>
    <row r="1" spans="1:9" ht="18" x14ac:dyDescent="0.2">
      <c r="A1" s="11" t="s">
        <v>23</v>
      </c>
      <c r="B1" s="3"/>
    </row>
    <row r="2" spans="1:9" ht="18" x14ac:dyDescent="0.2">
      <c r="A2" s="14" t="s">
        <v>33</v>
      </c>
      <c r="B2" s="15"/>
      <c r="C2" s="9"/>
    </row>
    <row r="3" spans="1:9" ht="68" x14ac:dyDescent="0.2">
      <c r="A3" s="11" t="s">
        <v>3</v>
      </c>
      <c r="B3" s="7" t="s">
        <v>0</v>
      </c>
      <c r="C3" s="7" t="s">
        <v>1</v>
      </c>
      <c r="D3" s="12" t="s">
        <v>2</v>
      </c>
      <c r="E3" s="12" t="s">
        <v>4</v>
      </c>
      <c r="F3" s="12" t="s">
        <v>15</v>
      </c>
      <c r="G3" s="12" t="s">
        <v>17</v>
      </c>
      <c r="H3" s="12" t="s">
        <v>18</v>
      </c>
      <c r="I3" s="16" t="s">
        <v>22</v>
      </c>
    </row>
    <row r="4" spans="1:9" ht="121" x14ac:dyDescent="0.2">
      <c r="B4" s="4" t="s">
        <v>12</v>
      </c>
      <c r="C4" s="6" t="s">
        <v>32</v>
      </c>
      <c r="D4" s="4" t="s">
        <v>13</v>
      </c>
      <c r="E4" s="4" t="s">
        <v>14</v>
      </c>
      <c r="F4" s="4" t="s">
        <v>16</v>
      </c>
      <c r="G4" s="4" t="s">
        <v>21</v>
      </c>
      <c r="H4" s="4" t="s">
        <v>19</v>
      </c>
      <c r="I4" s="17" t="s">
        <v>20</v>
      </c>
    </row>
    <row r="5" spans="1:9" x14ac:dyDescent="0.2">
      <c r="A5" s="7" t="s">
        <v>25</v>
      </c>
      <c r="B5" s="4"/>
      <c r="C5" s="5"/>
      <c r="I5" s="18"/>
    </row>
    <row r="6" spans="1:9" x14ac:dyDescent="0.2">
      <c r="A6" t="s">
        <v>26</v>
      </c>
      <c r="B6" s="1">
        <v>0.3</v>
      </c>
      <c r="C6" s="13">
        <v>0.45</v>
      </c>
      <c r="D6" s="9">
        <v>1500</v>
      </c>
      <c r="E6" s="10">
        <v>0.75</v>
      </c>
      <c r="F6" s="2">
        <f>MAX(B6,C6)*D6*E6</f>
        <v>506.25</v>
      </c>
      <c r="G6" s="9">
        <v>1000</v>
      </c>
      <c r="H6" s="2">
        <f>G6*C6</f>
        <v>450</v>
      </c>
      <c r="I6" s="19">
        <f>F6-H6</f>
        <v>56.25</v>
      </c>
    </row>
    <row r="7" spans="1:9" x14ac:dyDescent="0.2">
      <c r="A7" t="s">
        <v>27</v>
      </c>
      <c r="B7" s="1">
        <v>0.44</v>
      </c>
      <c r="C7" s="13">
        <v>0.45</v>
      </c>
      <c r="D7" s="9">
        <v>1500</v>
      </c>
      <c r="E7" s="10">
        <v>0.75</v>
      </c>
      <c r="F7" s="2">
        <f>MAX(B7,C7)*D7*E7</f>
        <v>506.25</v>
      </c>
      <c r="G7" s="9">
        <v>1000</v>
      </c>
      <c r="H7" s="2">
        <f>G7*C7</f>
        <v>450</v>
      </c>
      <c r="I7" s="19">
        <f t="shared" ref="I7:I9" si="0">F7-H7</f>
        <v>56.25</v>
      </c>
    </row>
    <row r="8" spans="1:9" x14ac:dyDescent="0.2">
      <c r="A8" t="s">
        <v>28</v>
      </c>
      <c r="B8" s="1">
        <v>0.31</v>
      </c>
      <c r="C8" s="13">
        <v>0.37</v>
      </c>
      <c r="D8" s="9">
        <v>1500</v>
      </c>
      <c r="E8" s="10">
        <v>0.75</v>
      </c>
      <c r="F8" s="2">
        <f>MAX(B8,C8)*D8*E8</f>
        <v>416.25</v>
      </c>
      <c r="G8" s="9">
        <v>1000</v>
      </c>
      <c r="H8" s="2">
        <f>G8*C8</f>
        <v>370</v>
      </c>
      <c r="I8" s="19">
        <f t="shared" si="0"/>
        <v>46.25</v>
      </c>
    </row>
    <row r="9" spans="1:9" x14ac:dyDescent="0.2">
      <c r="A9" t="s">
        <v>29</v>
      </c>
      <c r="B9" s="1">
        <v>0.3</v>
      </c>
      <c r="C9" s="13">
        <v>0.45</v>
      </c>
      <c r="D9" s="9">
        <v>1500</v>
      </c>
      <c r="E9" s="10">
        <v>0.75</v>
      </c>
      <c r="F9" s="2">
        <f>MAX(B9,C9)*D9*E9</f>
        <v>506.25</v>
      </c>
      <c r="G9" s="9">
        <v>1000</v>
      </c>
      <c r="H9" s="2">
        <f>G9*C9</f>
        <v>450</v>
      </c>
      <c r="I9" s="19">
        <f t="shared" si="0"/>
        <v>56.25</v>
      </c>
    </row>
    <row r="10" spans="1:9" x14ac:dyDescent="0.2">
      <c r="B10" s="1"/>
      <c r="C10" s="1"/>
      <c r="E10" s="8"/>
      <c r="I10" s="18"/>
    </row>
    <row r="11" spans="1:9" x14ac:dyDescent="0.2">
      <c r="A11" s="7" t="s">
        <v>30</v>
      </c>
      <c r="B11" s="1"/>
      <c r="C11" s="1"/>
      <c r="E11" s="8"/>
      <c r="I11" s="18"/>
    </row>
    <row r="12" spans="1:9" x14ac:dyDescent="0.2">
      <c r="A12" t="s">
        <v>26</v>
      </c>
      <c r="B12" s="1">
        <v>0.35</v>
      </c>
      <c r="C12" s="13">
        <v>0.45</v>
      </c>
      <c r="D12" s="9">
        <v>1500</v>
      </c>
      <c r="E12" s="10">
        <v>0.75</v>
      </c>
      <c r="F12" s="2">
        <f>MAX(B12,C12)*D12*E12</f>
        <v>506.25</v>
      </c>
      <c r="G12" s="9">
        <v>1000</v>
      </c>
      <c r="H12" s="2">
        <f>G12*C12</f>
        <v>450</v>
      </c>
      <c r="I12" s="19">
        <f>F12-H12</f>
        <v>56.25</v>
      </c>
    </row>
    <row r="13" spans="1:9" x14ac:dyDescent="0.2">
      <c r="A13" t="s">
        <v>28</v>
      </c>
      <c r="B13" s="1">
        <v>0.35</v>
      </c>
      <c r="C13" s="13">
        <v>0.37</v>
      </c>
      <c r="D13" s="9">
        <v>1500</v>
      </c>
      <c r="E13" s="10">
        <v>0.75</v>
      </c>
      <c r="F13" s="2">
        <f>MAX(B13,C13)*D13*E13</f>
        <v>416.25</v>
      </c>
      <c r="G13" s="9">
        <v>1000</v>
      </c>
      <c r="H13" s="2">
        <f>G13*C13</f>
        <v>370</v>
      </c>
      <c r="I13" s="19">
        <f t="shared" ref="I13:I14" si="1">F13-H13</f>
        <v>46.25</v>
      </c>
    </row>
    <row r="14" spans="1:9" x14ac:dyDescent="0.2">
      <c r="A14" t="s">
        <v>31</v>
      </c>
      <c r="B14" s="1">
        <v>0.36</v>
      </c>
      <c r="C14" s="13">
        <v>0.37</v>
      </c>
      <c r="D14" s="9">
        <v>1500</v>
      </c>
      <c r="E14" s="10">
        <v>0.75</v>
      </c>
      <c r="F14" s="2">
        <f>MAX(B14,C14)*D14*E14</f>
        <v>416.25</v>
      </c>
      <c r="G14" s="9">
        <v>1000</v>
      </c>
      <c r="H14" s="2">
        <f>G14*C14</f>
        <v>370</v>
      </c>
      <c r="I14" s="19">
        <f t="shared" si="1"/>
        <v>46.25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Dry Pea Policy</vt:lpstr>
      <vt:lpstr>Dry Bean Policy</vt:lpstr>
    </vt:vector>
  </TitlesOfParts>
  <Company>Watts And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Offerdahl</dc:creator>
  <cp:lastModifiedBy>Server Admin</cp:lastModifiedBy>
  <dcterms:created xsi:type="dcterms:W3CDTF">2021-08-09T18:08:59Z</dcterms:created>
  <dcterms:modified xsi:type="dcterms:W3CDTF">2021-08-20T18:30:49Z</dcterms:modified>
</cp:coreProperties>
</file>